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9" i="1" l="1"/>
  <c r="E64" i="1"/>
  <c r="E56" i="1"/>
  <c r="E50" i="1"/>
  <c r="E45" i="1"/>
  <c r="E70" i="1" l="1"/>
</calcChain>
</file>

<file path=xl/sharedStrings.xml><?xml version="1.0" encoding="utf-8"?>
<sst xmlns="http://schemas.openxmlformats.org/spreadsheetml/2006/main" count="353" uniqueCount="139">
  <si>
    <t>Адрес (местоположение)недвижимого имущества</t>
  </si>
  <si>
    <t>Площадь, протяженность и иные параметры недвижимого имущества</t>
  </si>
  <si>
    <t>Сведения о кадастровой  стоимости недвижимого имущества</t>
  </si>
  <si>
    <t>Дата возникновения  и прекращения права муниципальной собственности на недвижимое имущество</t>
  </si>
  <si>
    <t xml:space="preserve">Реквизиты документов-оснований возникновения (прекращения) права муниципальной собственности на недвижимое имущество </t>
  </si>
  <si>
    <t>Сведения о правообладателе муниципального недвижимого имущества</t>
  </si>
  <si>
    <t>Здание администрации</t>
  </si>
  <si>
    <t>Иркутская обл., Усть-Удинский р-н, с.Молька, ул.Радищева, д.25.</t>
  </si>
  <si>
    <t>-</t>
  </si>
  <si>
    <t>нет</t>
  </si>
  <si>
    <t>Автогараж</t>
  </si>
  <si>
    <t>Иркутская обл., Усть-Удинский р-н, с.Молька, ул.Радищева, д.29.</t>
  </si>
  <si>
    <t>Водокачка</t>
  </si>
  <si>
    <t>Иркутская обл., Усть-Удинский р-н, д.Ясачная Хайрюзовка ул.Горная, д.5.</t>
  </si>
  <si>
    <t>Иркутская обл., Усть-Удинский р-н, с.Молька, ул.Байкальская, д.2 «А»</t>
  </si>
  <si>
    <t>Иркутская обл., Усть-Удинский р-н, с.Молька, ул.Трактовая, д.1.</t>
  </si>
  <si>
    <t>Иркутская обл., Усть-Удинский р-н, с.Молька, ул.Радищева д.27</t>
  </si>
  <si>
    <t>Иркутская обл., Усть-Удинский р-н, д.Податовская, ул.Новая д.31</t>
  </si>
  <si>
    <t>Иркутская обл., Усть-Удинский р-н, д.Лобагай, ул.Трактовая д.14</t>
  </si>
  <si>
    <t>Иркутская обл., Усть-Удинский р-н, д.Халюты, ул.Школьная д.2</t>
  </si>
  <si>
    <t>Скважина</t>
  </si>
  <si>
    <t>Иркутская обл., Усть-Удинский р-н, , д.Лобагай, ул.Трактовая д.29</t>
  </si>
  <si>
    <t>Иркутская обл., Усть-Удинский р-н, с.Молька, ул.Ангарская д.31</t>
  </si>
  <si>
    <t>Иркутская обл., Усть-Удинский р-н, с.Молька, ул.Трактовая д.2</t>
  </si>
  <si>
    <t>Водопровод</t>
  </si>
  <si>
    <t xml:space="preserve">Иркутская обл., Усть-Удинский р-н д.Ясачная Хайрюзовка </t>
  </si>
  <si>
    <t>3 км</t>
  </si>
  <si>
    <t>Иркутская обл., Усть-Удинский р-н д. д.Лобагай</t>
  </si>
  <si>
    <t>6 км</t>
  </si>
  <si>
    <t>Иркутская обл., Усть-Удинский р-н д. с.Молька</t>
  </si>
  <si>
    <t>9 км</t>
  </si>
  <si>
    <t>Сельский клуб</t>
  </si>
  <si>
    <t>Иркутская обл., Усть-Удинский р-н, д. Податовская, ул. Новая, д.2, литера А</t>
  </si>
  <si>
    <t>Иркутская обл., Усть-Удинский р-н, д. Халюты, ул. Центральная, д.3А</t>
  </si>
  <si>
    <t xml:space="preserve"> с.Молька , улица Школьная  </t>
  </si>
  <si>
    <t>Автомобильная дорога</t>
  </si>
  <si>
    <t>с.Молька , проулок Школьный</t>
  </si>
  <si>
    <t xml:space="preserve">с.Молька , улица Трактовая </t>
  </si>
  <si>
    <t>с.Молька , улица 60 лет СССР</t>
  </si>
  <si>
    <t>с.Молька , улица Радищева</t>
  </si>
  <si>
    <t>с.Молька , улица Мира</t>
  </si>
  <si>
    <t xml:space="preserve">с.Молька , улица Курская </t>
  </si>
  <si>
    <t xml:space="preserve">с.Молька , улица Советская </t>
  </si>
  <si>
    <t xml:space="preserve">с.Молька , проулок Советский </t>
  </si>
  <si>
    <t>с.Молька , улица Чапаева</t>
  </si>
  <si>
    <t>с.Молька , улица  Амурская</t>
  </si>
  <si>
    <t xml:space="preserve">с.Молька , проулок Амурский </t>
  </si>
  <si>
    <t xml:space="preserve">с.Молька , улица Кольцевая </t>
  </si>
  <si>
    <t>с.Молька , улица  Байкальская</t>
  </si>
  <si>
    <t xml:space="preserve">с.Молька , улица Ангарская </t>
  </si>
  <si>
    <t>с.Молька , улица  Набережная</t>
  </si>
  <si>
    <t xml:space="preserve"> Д.Податовская , улица Новая</t>
  </si>
  <si>
    <t xml:space="preserve">Д.Податовская , улица Трактовая </t>
  </si>
  <si>
    <t>Д.Податовская , проулок Трактовый</t>
  </si>
  <si>
    <t xml:space="preserve">Д.Податовская , улица Школьная </t>
  </si>
  <si>
    <t xml:space="preserve"> л.Лобагай , улица Трактовая </t>
  </si>
  <si>
    <t xml:space="preserve">л.Лобагай , проулок Трактовый </t>
  </si>
  <si>
    <t xml:space="preserve">л.Лобагай , улица Советская </t>
  </si>
  <si>
    <t>л.Лобагай , проулок Советский</t>
  </si>
  <si>
    <t xml:space="preserve">л.Лобагай , улица Новая </t>
  </si>
  <si>
    <t>д.Халюты, улица Набережная</t>
  </si>
  <si>
    <t xml:space="preserve">д.Халюты, проулок Набережный </t>
  </si>
  <si>
    <t>д.Халюты, улица  Советская</t>
  </si>
  <si>
    <t>д.Халюты, улица Школьная</t>
  </si>
  <si>
    <t>д.Халюты, улица Ленина</t>
  </si>
  <si>
    <t>д.Халюты, улица Таежная</t>
  </si>
  <si>
    <r>
      <t>д.Ясачная  - Хайрюзовка, улица Центральная</t>
    </r>
    <r>
      <rPr>
        <sz val="11"/>
        <color theme="1"/>
        <rFont val="Arial"/>
        <family val="2"/>
        <charset val="204"/>
      </rPr>
      <t xml:space="preserve">   </t>
    </r>
  </si>
  <si>
    <t>д.Ясачная  - Хайрюзовка, проулок Центральный</t>
  </si>
  <si>
    <t>д.Ясачная  - Хайрюзовка, улица Горная</t>
  </si>
  <si>
    <t>д.Ясачная  - Хайрюзовка, проулок Горный</t>
  </si>
  <si>
    <t>Помещение №1</t>
  </si>
  <si>
    <t>38:19:060101:635</t>
  </si>
  <si>
    <t>Помещение №2</t>
  </si>
  <si>
    <t>38:19:060101:0:1/2</t>
  </si>
  <si>
    <t>Наименование недвижимого имущества</t>
  </si>
  <si>
    <t>Кадастровый номер муниципального недвижимого имущества</t>
  </si>
  <si>
    <t>Сведения о балансовой стоимости и начисленной амортизации (износе)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</si>
  <si>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</si>
  <si>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38:19:060101:711</t>
  </si>
  <si>
    <t>Св-во о гос. регистрации права 38АЕ 144091</t>
  </si>
  <si>
    <t>38-38-23/003/2011-165</t>
  </si>
  <si>
    <t>38:19:060501:195</t>
  </si>
  <si>
    <t>Св-во о гос. регистрации права 38АЕ 467045</t>
  </si>
  <si>
    <t>Св-во о гос.регистраци права 38АД 559799</t>
  </si>
  <si>
    <t>Здание Халютского Бурятского КДЦ</t>
  </si>
  <si>
    <t>Св-во о гос. регистрации права 38АД 897406</t>
  </si>
  <si>
    <t>Св-во о гос. регистрации права 38АД 897407</t>
  </si>
  <si>
    <t>38:19:060401:124</t>
  </si>
  <si>
    <t>Св-во о гос. регистрации права 38АЕ 144053</t>
  </si>
  <si>
    <t>38:19:060101:706</t>
  </si>
  <si>
    <t>Св-во о гос. регистрации права 38АЕ 144214</t>
  </si>
  <si>
    <t>38:19:060101:707</t>
  </si>
  <si>
    <t>Св-во о гос. регистрации права 38АЕ 144090</t>
  </si>
  <si>
    <t>38:19:060101:708</t>
  </si>
  <si>
    <t>Св-во о гос. регистрации права 38АЕ 144089</t>
  </si>
  <si>
    <t>38:19:060201:274</t>
  </si>
  <si>
    <t>Св-во о гос. регистрации права 38АЕ 144213</t>
  </si>
  <si>
    <t>38:19:060301:23</t>
  </si>
  <si>
    <t>Св-во о гос. регистрации права 38АЕ 144216</t>
  </si>
  <si>
    <t>38:19:060501:167</t>
  </si>
  <si>
    <t>Св-во о гос. регистрации права 38АЕ 144215</t>
  </si>
  <si>
    <t>Иркутская обл., Усть-Удинский р-н, с.Молька, ул.Трактовая д.1</t>
  </si>
  <si>
    <t>Молькинское МО</t>
  </si>
  <si>
    <t>Решение Думы № 28/7-ДП</t>
  </si>
  <si>
    <t>балансовая стоимость</t>
  </si>
  <si>
    <t>Начисленная амортизация (износ)</t>
  </si>
  <si>
    <t xml:space="preserve">Раздел 1: «Объекты недвижимого имущества, находящиеся в муниципальной собственности 
Молькинского муниципального образования»
</t>
  </si>
  <si>
    <t>Нежилые помещения</t>
  </si>
  <si>
    <t>Сооружения</t>
  </si>
  <si>
    <t>Автомобильные дороги общего пользования местного значения</t>
  </si>
  <si>
    <t>Глава администрации Молькинского сельского поселения _________________________      / Ю.А.Мадасов /</t>
  </si>
  <si>
    <t>Итого протяженность дорог с.Молька</t>
  </si>
  <si>
    <t>Итого протяженность дорог д. Податовская</t>
  </si>
  <si>
    <t>Итого протяженность дорог д. Лобагай</t>
  </si>
  <si>
    <t>Итого протяженность дорог д. Халюты</t>
  </si>
  <si>
    <t>Итого протяженность дорог д. Ясачная  - Хайрюзовка</t>
  </si>
  <si>
    <t>ВСЕГО протяженность дорог Молькинского МО</t>
  </si>
  <si>
    <t>д.Халюты, улица Центральная</t>
  </si>
  <si>
    <t xml:space="preserve">Кладбище </t>
  </si>
  <si>
    <t>с. Молька</t>
  </si>
  <si>
    <t>38:19:060602:570</t>
  </si>
  <si>
    <t>1000 кв.м</t>
  </si>
  <si>
    <t>д. Лобагай          (на горе)</t>
  </si>
  <si>
    <t>38:19:060602:569</t>
  </si>
  <si>
    <t>3000 кв.м</t>
  </si>
  <si>
    <t>д. Лобагай          (в лесу)</t>
  </si>
  <si>
    <t>38:19:060601:416</t>
  </si>
  <si>
    <t>8000 кв.м</t>
  </si>
  <si>
    <t>д. Податовская</t>
  </si>
  <si>
    <t>38:19:060602:568</t>
  </si>
  <si>
    <t>д. Халюты               (в деревне)</t>
  </si>
  <si>
    <t>38:19:060501:187</t>
  </si>
  <si>
    <t>д. Халюты               (между д.Халюты и д.Яс.Хайрюзовка)</t>
  </si>
  <si>
    <t>38:19:060501:189</t>
  </si>
  <si>
    <t>2700 кв.м</t>
  </si>
  <si>
    <t>д.Ясачная Хайрюзовка</t>
  </si>
  <si>
    <t>38:19:060603:235</t>
  </si>
  <si>
    <t>2300 кв.м</t>
  </si>
  <si>
    <t xml:space="preserve">Реестр объектов муниципального имущества Молькинского МО
Реестр объектов муниципальной собственности Молькинского МО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</si>
</sst>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14" fontId="3" fillId="0" borderId="5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K30" sqref="K30"/>
    </sheetView>
  </sheetViews>
  <sheetFormatPr defaultRowHeight="15" x14ac:dyDescent="0.25"/>
  <cols>
    <col min="1" max="1" width="4.7109375" style="38" customWidth="1"/>
    <col min="2" max="2" width="12.5703125" customWidth="1"/>
    <col min="3" max="3" width="18.7109375" customWidth="1"/>
    <col min="4" max="4" width="13.85546875" customWidth="1"/>
    <col min="5" max="5" width="10.140625" customWidth="1"/>
    <col min="6" max="6" width="11.7109375" customWidth="1"/>
    <col min="7" max="7" width="10.85546875" customWidth="1"/>
    <col min="8" max="8" width="10.140625" customWidth="1"/>
    <col min="9" max="9" width="10.5703125" customWidth="1"/>
    <col min="10" max="10" width="13" customWidth="1"/>
    <col min="11" max="11" width="13.42578125" customWidth="1"/>
    <col min="12" max="12" width="11" customWidth="1"/>
  </cols>
  <sheetData>
    <row r="1" spans="1:15" ht="40.5" customHeight="1" x14ac:dyDescent="0.3">
      <c r="B1" s="72" t="s">
        <v>138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52.5" customHeight="1" thickBot="1" x14ac:dyDescent="0.35">
      <c r="B2" s="74" t="s">
        <v>106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"/>
      <c r="N2" s="7"/>
      <c r="O2" s="7"/>
    </row>
    <row r="3" spans="1:15" ht="132" customHeight="1" thickBot="1" x14ac:dyDescent="0.3">
      <c r="A3" s="40"/>
      <c r="B3" s="78" t="s">
        <v>74</v>
      </c>
      <c r="C3" s="59" t="s">
        <v>0</v>
      </c>
      <c r="D3" s="80" t="s">
        <v>75</v>
      </c>
      <c r="E3" s="59" t="s">
        <v>1</v>
      </c>
      <c r="F3" s="76" t="s">
        <v>76</v>
      </c>
      <c r="G3" s="77"/>
      <c r="H3" s="59" t="s">
        <v>2</v>
      </c>
      <c r="I3" s="59" t="s">
        <v>3</v>
      </c>
      <c r="J3" s="59" t="s">
        <v>4</v>
      </c>
      <c r="K3" s="59" t="s">
        <v>5</v>
      </c>
      <c r="L3" s="59" t="s">
        <v>77</v>
      </c>
    </row>
    <row r="4" spans="1:15" ht="230.25" customHeight="1" thickBot="1" x14ac:dyDescent="0.3">
      <c r="A4" s="41"/>
      <c r="B4" s="79"/>
      <c r="C4" s="60"/>
      <c r="D4" s="81"/>
      <c r="E4" s="60"/>
      <c r="F4" s="6" t="s">
        <v>104</v>
      </c>
      <c r="G4" s="1" t="s">
        <v>105</v>
      </c>
      <c r="H4" s="60"/>
      <c r="I4" s="60"/>
      <c r="J4" s="60"/>
      <c r="K4" s="60"/>
      <c r="L4" s="60"/>
    </row>
    <row r="5" spans="1:15" ht="16.5" thickBot="1" x14ac:dyDescent="0.3">
      <c r="A5" s="42"/>
      <c r="B5" s="39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2">
        <v>11</v>
      </c>
    </row>
    <row r="6" spans="1:15" ht="26.25" customHeight="1" thickBot="1" x14ac:dyDescent="0.3">
      <c r="A6" s="42"/>
      <c r="B6" s="70" t="s">
        <v>107</v>
      </c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1:15" ht="60.75" thickBot="1" x14ac:dyDescent="0.3">
      <c r="A7" s="42">
        <v>1</v>
      </c>
      <c r="B7" s="43" t="s">
        <v>6</v>
      </c>
      <c r="C7" s="2" t="s">
        <v>7</v>
      </c>
      <c r="D7" s="2"/>
      <c r="E7" s="3">
        <v>162</v>
      </c>
      <c r="F7" s="3">
        <v>97678</v>
      </c>
      <c r="G7" s="3">
        <v>97678</v>
      </c>
      <c r="H7" s="3" t="s">
        <v>8</v>
      </c>
      <c r="I7" s="3"/>
      <c r="J7" s="2"/>
      <c r="K7" s="2" t="s">
        <v>102</v>
      </c>
      <c r="L7" s="3" t="s">
        <v>9</v>
      </c>
    </row>
    <row r="8" spans="1:15" ht="60.75" thickBot="1" x14ac:dyDescent="0.3">
      <c r="A8" s="42">
        <v>2</v>
      </c>
      <c r="B8" s="2" t="s">
        <v>10</v>
      </c>
      <c r="C8" s="2" t="s">
        <v>11</v>
      </c>
      <c r="D8" s="8" t="s">
        <v>78</v>
      </c>
      <c r="E8" s="8">
        <v>950</v>
      </c>
      <c r="F8" s="8">
        <v>1492029</v>
      </c>
      <c r="G8" s="8">
        <v>1492029</v>
      </c>
      <c r="H8" s="8" t="s">
        <v>8</v>
      </c>
      <c r="I8" s="15">
        <v>41471</v>
      </c>
      <c r="J8" s="16" t="s">
        <v>79</v>
      </c>
      <c r="K8" s="2" t="s">
        <v>102</v>
      </c>
      <c r="L8" s="3" t="s">
        <v>9</v>
      </c>
    </row>
    <row r="9" spans="1:15" ht="75.75" thickBot="1" x14ac:dyDescent="0.3">
      <c r="A9" s="42">
        <v>3</v>
      </c>
      <c r="B9" s="43" t="s">
        <v>31</v>
      </c>
      <c r="C9" s="9" t="s">
        <v>32</v>
      </c>
      <c r="D9" s="9" t="s">
        <v>80</v>
      </c>
      <c r="E9" s="8">
        <v>122.5</v>
      </c>
      <c r="F9" s="8">
        <v>94321</v>
      </c>
      <c r="G9" s="8">
        <v>94321</v>
      </c>
      <c r="H9" s="33" t="s">
        <v>8</v>
      </c>
      <c r="I9" s="10">
        <v>40949</v>
      </c>
      <c r="J9" s="9" t="s">
        <v>83</v>
      </c>
      <c r="K9" s="2" t="s">
        <v>102</v>
      </c>
      <c r="L9" s="8" t="s">
        <v>9</v>
      </c>
    </row>
    <row r="10" spans="1:15" ht="60.75" thickBot="1" x14ac:dyDescent="0.3">
      <c r="A10" s="42">
        <v>4</v>
      </c>
      <c r="B10" s="43" t="s">
        <v>84</v>
      </c>
      <c r="C10" s="9" t="s">
        <v>33</v>
      </c>
      <c r="D10" s="9" t="s">
        <v>81</v>
      </c>
      <c r="E10" s="8">
        <v>151.30000000000001</v>
      </c>
      <c r="F10" s="8">
        <v>3073318</v>
      </c>
      <c r="G10" s="8">
        <v>470742.46</v>
      </c>
      <c r="H10" s="9">
        <v>177146.58</v>
      </c>
      <c r="I10" s="10">
        <v>41887</v>
      </c>
      <c r="J10" s="9" t="s">
        <v>82</v>
      </c>
      <c r="K10" s="2" t="s">
        <v>102</v>
      </c>
      <c r="L10" s="8" t="s">
        <v>9</v>
      </c>
    </row>
    <row r="11" spans="1:15" ht="60.75" thickBot="1" x14ac:dyDescent="0.3">
      <c r="A11" s="42">
        <v>5</v>
      </c>
      <c r="B11" s="2" t="s">
        <v>70</v>
      </c>
      <c r="C11" s="2" t="s">
        <v>7</v>
      </c>
      <c r="D11" s="9" t="s">
        <v>71</v>
      </c>
      <c r="E11" s="31">
        <v>173.6</v>
      </c>
      <c r="F11" s="31">
        <v>178000</v>
      </c>
      <c r="G11" s="31">
        <v>15326</v>
      </c>
      <c r="H11" s="11">
        <v>543421</v>
      </c>
      <c r="I11" s="17">
        <v>41321</v>
      </c>
      <c r="J11" s="9" t="s">
        <v>85</v>
      </c>
      <c r="K11" s="2" t="s">
        <v>102</v>
      </c>
      <c r="L11" s="3" t="s">
        <v>9</v>
      </c>
    </row>
    <row r="12" spans="1:15" ht="60.75" thickBot="1" x14ac:dyDescent="0.3">
      <c r="A12" s="42">
        <v>6</v>
      </c>
      <c r="B12" s="43" t="s">
        <v>72</v>
      </c>
      <c r="C12" s="9" t="s">
        <v>7</v>
      </c>
      <c r="D12" s="9" t="s">
        <v>73</v>
      </c>
      <c r="E12" s="31">
        <v>216.6</v>
      </c>
      <c r="F12" s="31">
        <v>222000</v>
      </c>
      <c r="G12" s="31">
        <v>19499.2</v>
      </c>
      <c r="H12" s="11">
        <v>1479369</v>
      </c>
      <c r="I12" s="17">
        <v>41321</v>
      </c>
      <c r="J12" s="9" t="s">
        <v>86</v>
      </c>
      <c r="K12" s="2" t="s">
        <v>102</v>
      </c>
      <c r="L12" s="8" t="s">
        <v>9</v>
      </c>
    </row>
    <row r="13" spans="1:15" ht="28.5" customHeight="1" thickBot="1" x14ac:dyDescent="0.3">
      <c r="A13" s="42"/>
      <c r="B13" s="70" t="s">
        <v>108</v>
      </c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15" ht="75.75" thickBot="1" x14ac:dyDescent="0.3">
      <c r="A14" s="42">
        <v>7</v>
      </c>
      <c r="B14" s="2" t="s">
        <v>12</v>
      </c>
      <c r="C14" s="2" t="s">
        <v>13</v>
      </c>
      <c r="D14" s="14" t="s">
        <v>87</v>
      </c>
      <c r="E14" s="19">
        <v>12</v>
      </c>
      <c r="F14" s="20">
        <v>254678</v>
      </c>
      <c r="G14" s="20">
        <v>254678</v>
      </c>
      <c r="H14" s="20" t="s">
        <v>8</v>
      </c>
      <c r="I14" s="21">
        <v>41471</v>
      </c>
      <c r="J14" s="19" t="s">
        <v>88</v>
      </c>
      <c r="K14" s="2" t="s">
        <v>102</v>
      </c>
      <c r="L14" s="3" t="s">
        <v>9</v>
      </c>
    </row>
    <row r="15" spans="1:15" ht="75.75" thickBot="1" x14ac:dyDescent="0.3">
      <c r="A15" s="42">
        <v>8</v>
      </c>
      <c r="B15" s="2" t="s">
        <v>12</v>
      </c>
      <c r="C15" s="2" t="s">
        <v>14</v>
      </c>
      <c r="D15" s="14" t="s">
        <v>89</v>
      </c>
      <c r="E15" s="20">
        <v>18.899999999999999</v>
      </c>
      <c r="F15" s="20">
        <v>215981</v>
      </c>
      <c r="G15" s="20">
        <v>215981</v>
      </c>
      <c r="H15" s="20" t="s">
        <v>8</v>
      </c>
      <c r="I15" s="21">
        <v>41471</v>
      </c>
      <c r="J15" s="19" t="s">
        <v>90</v>
      </c>
      <c r="K15" s="2" t="s">
        <v>102</v>
      </c>
      <c r="L15" s="3" t="s">
        <v>9</v>
      </c>
    </row>
    <row r="16" spans="1:15" ht="60.75" thickBot="1" x14ac:dyDescent="0.3">
      <c r="A16" s="42">
        <v>9</v>
      </c>
      <c r="B16" s="2" t="s">
        <v>12</v>
      </c>
      <c r="C16" s="2" t="s">
        <v>15</v>
      </c>
      <c r="D16" s="23" t="s">
        <v>91</v>
      </c>
      <c r="E16" s="24">
        <v>16.8</v>
      </c>
      <c r="F16" s="24">
        <v>182778</v>
      </c>
      <c r="G16" s="24">
        <v>182778</v>
      </c>
      <c r="H16" s="24" t="s">
        <v>8</v>
      </c>
      <c r="I16" s="25">
        <v>41471</v>
      </c>
      <c r="J16" s="26" t="s">
        <v>92</v>
      </c>
      <c r="K16" s="2" t="s">
        <v>102</v>
      </c>
      <c r="L16" s="3" t="s">
        <v>9</v>
      </c>
    </row>
    <row r="17" spans="1:12" ht="60.75" thickBot="1" x14ac:dyDescent="0.3">
      <c r="A17" s="42">
        <v>10</v>
      </c>
      <c r="B17" s="2" t="s">
        <v>12</v>
      </c>
      <c r="C17" s="9" t="s">
        <v>16</v>
      </c>
      <c r="D17" s="19" t="s">
        <v>93</v>
      </c>
      <c r="E17" s="20">
        <v>26.1</v>
      </c>
      <c r="F17" s="20">
        <v>224116</v>
      </c>
      <c r="G17" s="20">
        <v>224116</v>
      </c>
      <c r="H17" s="20" t="s">
        <v>8</v>
      </c>
      <c r="I17" s="21">
        <v>41471</v>
      </c>
      <c r="J17" s="19" t="s">
        <v>94</v>
      </c>
      <c r="K17" s="2" t="s">
        <v>102</v>
      </c>
      <c r="L17" s="3" t="s">
        <v>9</v>
      </c>
    </row>
    <row r="18" spans="1:12" ht="60.75" thickBot="1" x14ac:dyDescent="0.25">
      <c r="A18" s="42">
        <v>11</v>
      </c>
      <c r="B18" s="2" t="s">
        <v>12</v>
      </c>
      <c r="C18" s="13" t="s">
        <v>17</v>
      </c>
      <c r="D18" s="26" t="s">
        <v>95</v>
      </c>
      <c r="E18" s="24">
        <v>13.2</v>
      </c>
      <c r="F18" s="24">
        <v>305100</v>
      </c>
      <c r="G18" s="24">
        <v>305100</v>
      </c>
      <c r="H18" s="24" t="s">
        <v>8</v>
      </c>
      <c r="I18" s="25">
        <v>41471</v>
      </c>
      <c r="J18" s="26" t="s">
        <v>96</v>
      </c>
      <c r="K18" s="2" t="s">
        <v>102</v>
      </c>
      <c r="L18" s="3" t="s">
        <v>9</v>
      </c>
    </row>
    <row r="19" spans="1:12" ht="60.75" thickBot="1" x14ac:dyDescent="0.25">
      <c r="A19" s="42">
        <v>12</v>
      </c>
      <c r="B19" s="2" t="s">
        <v>12</v>
      </c>
      <c r="C19" s="8" t="s">
        <v>18</v>
      </c>
      <c r="D19" s="11" t="s">
        <v>97</v>
      </c>
      <c r="E19" s="18">
        <v>16.8</v>
      </c>
      <c r="F19" s="18">
        <v>142618</v>
      </c>
      <c r="G19" s="18">
        <v>142618</v>
      </c>
      <c r="H19" s="18" t="s">
        <v>8</v>
      </c>
      <c r="I19" s="28">
        <v>41471</v>
      </c>
      <c r="J19" s="11" t="s">
        <v>98</v>
      </c>
      <c r="K19" s="2" t="s">
        <v>102</v>
      </c>
      <c r="L19" s="3" t="s">
        <v>9</v>
      </c>
    </row>
    <row r="20" spans="1:12" ht="60.75" thickBot="1" x14ac:dyDescent="0.25">
      <c r="A20" s="42">
        <v>13</v>
      </c>
      <c r="B20" s="2" t="s">
        <v>12</v>
      </c>
      <c r="C20" s="5" t="s">
        <v>19</v>
      </c>
      <c r="D20" s="3" t="s">
        <v>99</v>
      </c>
      <c r="E20" s="22">
        <v>18.7</v>
      </c>
      <c r="F20" s="22">
        <v>511394</v>
      </c>
      <c r="G20" s="22">
        <v>442934.56</v>
      </c>
      <c r="H20" s="24" t="s">
        <v>8</v>
      </c>
      <c r="I20" s="29">
        <v>41836</v>
      </c>
      <c r="J20" s="3" t="s">
        <v>100</v>
      </c>
      <c r="K20" s="2" t="s">
        <v>102</v>
      </c>
      <c r="L20" s="3" t="s">
        <v>9</v>
      </c>
    </row>
    <row r="21" spans="1:12" ht="60.75" thickBot="1" x14ac:dyDescent="0.25">
      <c r="A21" s="42">
        <v>14</v>
      </c>
      <c r="B21" s="2" t="s">
        <v>20</v>
      </c>
      <c r="C21" s="2" t="s">
        <v>21</v>
      </c>
      <c r="D21" s="2"/>
      <c r="E21" s="30"/>
      <c r="F21" s="18">
        <v>187442</v>
      </c>
      <c r="G21" s="18">
        <v>187442</v>
      </c>
      <c r="H21" s="24" t="s">
        <v>8</v>
      </c>
      <c r="I21" s="2"/>
      <c r="J21" s="2"/>
      <c r="K21" s="2" t="s">
        <v>102</v>
      </c>
      <c r="L21" s="3" t="s">
        <v>9</v>
      </c>
    </row>
    <row r="22" spans="1:12" ht="60.75" thickBot="1" x14ac:dyDescent="0.3">
      <c r="A22" s="42">
        <v>15</v>
      </c>
      <c r="B22" s="2" t="s">
        <v>20</v>
      </c>
      <c r="C22" s="2" t="s">
        <v>22</v>
      </c>
      <c r="D22" s="2"/>
      <c r="E22" s="27"/>
      <c r="F22" s="22">
        <v>190724</v>
      </c>
      <c r="G22" s="22">
        <v>190724</v>
      </c>
      <c r="H22" s="3" t="s">
        <v>8</v>
      </c>
      <c r="I22" s="2"/>
      <c r="J22" s="2"/>
      <c r="K22" s="2" t="s">
        <v>102</v>
      </c>
      <c r="L22" s="3" t="s">
        <v>9</v>
      </c>
    </row>
    <row r="23" spans="1:12" ht="60.75" thickBot="1" x14ac:dyDescent="0.3">
      <c r="A23" s="42"/>
      <c r="B23" s="2" t="s">
        <v>20</v>
      </c>
      <c r="C23" s="2" t="s">
        <v>23</v>
      </c>
      <c r="D23" s="2"/>
      <c r="E23" s="27"/>
      <c r="F23" s="22">
        <v>257075</v>
      </c>
      <c r="G23" s="22">
        <v>216817.36</v>
      </c>
      <c r="H23" s="3" t="s">
        <v>8</v>
      </c>
      <c r="I23" s="2"/>
      <c r="J23" s="2"/>
      <c r="K23" s="2" t="s">
        <v>102</v>
      </c>
      <c r="L23" s="3" t="s">
        <v>9</v>
      </c>
    </row>
    <row r="24" spans="1:12" ht="60.75" customHeight="1" thickBot="1" x14ac:dyDescent="0.3">
      <c r="A24" s="42"/>
      <c r="B24" s="2" t="s">
        <v>20</v>
      </c>
      <c r="C24" s="2" t="s">
        <v>101</v>
      </c>
      <c r="D24" s="2"/>
      <c r="E24" s="22"/>
      <c r="F24" s="22">
        <v>1020500</v>
      </c>
      <c r="G24" s="22">
        <v>47548.2</v>
      </c>
      <c r="H24" s="3"/>
      <c r="I24" s="2"/>
      <c r="J24" s="2"/>
      <c r="K24" s="2" t="s">
        <v>102</v>
      </c>
      <c r="L24" s="3"/>
    </row>
    <row r="25" spans="1:12" ht="60.75" thickBot="1" x14ac:dyDescent="0.3">
      <c r="A25" s="42"/>
      <c r="B25" s="2" t="s">
        <v>24</v>
      </c>
      <c r="C25" s="2" t="s">
        <v>25</v>
      </c>
      <c r="D25" s="2"/>
      <c r="E25" s="3" t="s">
        <v>26</v>
      </c>
      <c r="F25" s="3">
        <v>71811</v>
      </c>
      <c r="G25" s="3">
        <v>71811</v>
      </c>
      <c r="H25" s="3" t="s">
        <v>8</v>
      </c>
      <c r="I25" s="2"/>
      <c r="J25" s="2"/>
      <c r="K25" s="2" t="s">
        <v>102</v>
      </c>
      <c r="L25" s="3" t="s">
        <v>9</v>
      </c>
    </row>
    <row r="26" spans="1:12" ht="45.75" thickBot="1" x14ac:dyDescent="0.3">
      <c r="A26" s="42"/>
      <c r="B26" s="2" t="s">
        <v>24</v>
      </c>
      <c r="C26" s="2" t="s">
        <v>27</v>
      </c>
      <c r="D26" s="2"/>
      <c r="E26" s="3" t="s">
        <v>28</v>
      </c>
      <c r="F26" s="3">
        <v>67718</v>
      </c>
      <c r="G26" s="3">
        <v>67718</v>
      </c>
      <c r="H26" s="3" t="s">
        <v>8</v>
      </c>
      <c r="I26" s="2"/>
      <c r="J26" s="2"/>
      <c r="K26" s="2" t="s">
        <v>102</v>
      </c>
      <c r="L26" s="3" t="s">
        <v>9</v>
      </c>
    </row>
    <row r="27" spans="1:12" ht="45.75" thickBot="1" x14ac:dyDescent="0.3">
      <c r="A27" s="42"/>
      <c r="B27" s="2" t="s">
        <v>24</v>
      </c>
      <c r="C27" s="2" t="s">
        <v>29</v>
      </c>
      <c r="D27" s="2"/>
      <c r="E27" s="3" t="s">
        <v>30</v>
      </c>
      <c r="F27" s="3">
        <v>66637</v>
      </c>
      <c r="G27" s="3">
        <v>66637</v>
      </c>
      <c r="H27" s="3" t="s">
        <v>8</v>
      </c>
      <c r="I27" s="2"/>
      <c r="J27" s="2"/>
      <c r="K27" s="2" t="s">
        <v>102</v>
      </c>
      <c r="L27" s="3" t="s">
        <v>9</v>
      </c>
    </row>
    <row r="28" spans="1:12" ht="24" customHeight="1" thickBot="1" x14ac:dyDescent="0.3">
      <c r="A28" s="42"/>
      <c r="B28" s="70" t="s">
        <v>109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ht="33" customHeight="1" thickBot="1" x14ac:dyDescent="0.3">
      <c r="A29" s="42"/>
      <c r="B29" s="2" t="s">
        <v>35</v>
      </c>
      <c r="C29" s="2" t="s">
        <v>34</v>
      </c>
      <c r="D29" s="3"/>
      <c r="E29" s="3">
        <v>1.8</v>
      </c>
      <c r="F29" s="2"/>
      <c r="G29" s="2"/>
      <c r="H29" s="3"/>
      <c r="I29" s="4">
        <v>40982</v>
      </c>
      <c r="J29" s="32" t="s">
        <v>103</v>
      </c>
      <c r="K29" s="2" t="s">
        <v>102</v>
      </c>
      <c r="L29" s="3" t="s">
        <v>9</v>
      </c>
    </row>
    <row r="30" spans="1:12" ht="30.75" customHeight="1" thickBot="1" x14ac:dyDescent="0.3">
      <c r="A30" s="42"/>
      <c r="B30" s="2" t="s">
        <v>35</v>
      </c>
      <c r="C30" s="2" t="s">
        <v>36</v>
      </c>
      <c r="D30" s="3"/>
      <c r="E30" s="3">
        <v>0.4</v>
      </c>
      <c r="F30" s="2"/>
      <c r="G30" s="2"/>
      <c r="H30" s="3"/>
      <c r="I30" s="4">
        <v>40982</v>
      </c>
      <c r="J30" s="32" t="s">
        <v>103</v>
      </c>
      <c r="K30" s="2" t="s">
        <v>102</v>
      </c>
      <c r="L30" s="3" t="s">
        <v>9</v>
      </c>
    </row>
    <row r="31" spans="1:12" ht="30.75" customHeight="1" thickBot="1" x14ac:dyDescent="0.3">
      <c r="A31" s="42"/>
      <c r="B31" s="2" t="s">
        <v>35</v>
      </c>
      <c r="C31" s="2" t="s">
        <v>37</v>
      </c>
      <c r="D31" s="3"/>
      <c r="E31" s="3">
        <v>0.8</v>
      </c>
      <c r="F31" s="2"/>
      <c r="G31" s="2"/>
      <c r="H31" s="3"/>
      <c r="I31" s="4">
        <v>40982</v>
      </c>
      <c r="J31" s="32" t="s">
        <v>103</v>
      </c>
      <c r="K31" s="2" t="s">
        <v>102</v>
      </c>
      <c r="L31" s="3" t="s">
        <v>9</v>
      </c>
    </row>
    <row r="32" spans="1:12" ht="30.75" customHeight="1" thickBot="1" x14ac:dyDescent="0.3">
      <c r="A32" s="42"/>
      <c r="B32" s="2" t="s">
        <v>35</v>
      </c>
      <c r="C32" s="2" t="s">
        <v>38</v>
      </c>
      <c r="D32" s="3"/>
      <c r="E32" s="3">
        <v>0.8</v>
      </c>
      <c r="F32" s="2"/>
      <c r="G32" s="2"/>
      <c r="H32" s="3"/>
      <c r="I32" s="4">
        <v>40982</v>
      </c>
      <c r="J32" s="32" t="s">
        <v>103</v>
      </c>
      <c r="K32" s="2" t="s">
        <v>102</v>
      </c>
      <c r="L32" s="3" t="s">
        <v>9</v>
      </c>
    </row>
    <row r="33" spans="1:12" ht="30.75" customHeight="1" thickBot="1" x14ac:dyDescent="0.3">
      <c r="A33" s="42"/>
      <c r="B33" s="2" t="s">
        <v>35</v>
      </c>
      <c r="C33" s="2" t="s">
        <v>39</v>
      </c>
      <c r="D33" s="3"/>
      <c r="E33" s="3">
        <v>3.3</v>
      </c>
      <c r="F33" s="2"/>
      <c r="G33" s="2"/>
      <c r="H33" s="3"/>
      <c r="I33" s="4">
        <v>40982</v>
      </c>
      <c r="J33" s="32" t="s">
        <v>103</v>
      </c>
      <c r="K33" s="2" t="s">
        <v>102</v>
      </c>
      <c r="L33" s="3" t="s">
        <v>9</v>
      </c>
    </row>
    <row r="34" spans="1:12" ht="30.75" customHeight="1" thickBot="1" x14ac:dyDescent="0.3">
      <c r="A34" s="42"/>
      <c r="B34" s="2" t="s">
        <v>35</v>
      </c>
      <c r="C34" s="2" t="s">
        <v>40</v>
      </c>
      <c r="D34" s="3"/>
      <c r="E34" s="3">
        <v>1.8</v>
      </c>
      <c r="F34" s="2"/>
      <c r="G34" s="2"/>
      <c r="H34" s="3"/>
      <c r="I34" s="4">
        <v>40982</v>
      </c>
      <c r="J34" s="32" t="s">
        <v>103</v>
      </c>
      <c r="K34" s="2" t="s">
        <v>102</v>
      </c>
      <c r="L34" s="3" t="s">
        <v>9</v>
      </c>
    </row>
    <row r="35" spans="1:12" ht="30.75" customHeight="1" thickBot="1" x14ac:dyDescent="0.3">
      <c r="A35" s="42"/>
      <c r="B35" s="2" t="s">
        <v>35</v>
      </c>
      <c r="C35" s="2" t="s">
        <v>41</v>
      </c>
      <c r="D35" s="3"/>
      <c r="E35" s="3">
        <v>0.2</v>
      </c>
      <c r="F35" s="2"/>
      <c r="G35" s="2"/>
      <c r="H35" s="3"/>
      <c r="I35" s="4">
        <v>40982</v>
      </c>
      <c r="J35" s="32" t="s">
        <v>103</v>
      </c>
      <c r="K35" s="2" t="s">
        <v>102</v>
      </c>
      <c r="L35" s="3" t="s">
        <v>9</v>
      </c>
    </row>
    <row r="36" spans="1:12" ht="30.75" customHeight="1" thickBot="1" x14ac:dyDescent="0.3">
      <c r="A36" s="42"/>
      <c r="B36" s="2" t="s">
        <v>35</v>
      </c>
      <c r="C36" s="2" t="s">
        <v>42</v>
      </c>
      <c r="D36" s="3"/>
      <c r="E36" s="3">
        <v>0.5</v>
      </c>
      <c r="F36" s="2"/>
      <c r="G36" s="2"/>
      <c r="H36" s="3"/>
      <c r="I36" s="4">
        <v>40982</v>
      </c>
      <c r="J36" s="32" t="s">
        <v>103</v>
      </c>
      <c r="K36" s="2" t="s">
        <v>102</v>
      </c>
      <c r="L36" s="3" t="s">
        <v>9</v>
      </c>
    </row>
    <row r="37" spans="1:12" ht="30.75" customHeight="1" thickBot="1" x14ac:dyDescent="0.3">
      <c r="A37" s="42"/>
      <c r="B37" s="2" t="s">
        <v>35</v>
      </c>
      <c r="C37" s="2" t="s">
        <v>43</v>
      </c>
      <c r="D37" s="3"/>
      <c r="E37" s="3">
        <v>0.2</v>
      </c>
      <c r="F37" s="2"/>
      <c r="G37" s="2"/>
      <c r="H37" s="3"/>
      <c r="I37" s="4">
        <v>40982</v>
      </c>
      <c r="J37" s="32" t="s">
        <v>103</v>
      </c>
      <c r="K37" s="2" t="s">
        <v>102</v>
      </c>
      <c r="L37" s="3" t="s">
        <v>9</v>
      </c>
    </row>
    <row r="38" spans="1:12" ht="30.75" customHeight="1" thickBot="1" x14ac:dyDescent="0.3">
      <c r="A38" s="42"/>
      <c r="B38" s="2" t="s">
        <v>35</v>
      </c>
      <c r="C38" s="2" t="s">
        <v>44</v>
      </c>
      <c r="D38" s="3"/>
      <c r="E38" s="3">
        <v>0.2</v>
      </c>
      <c r="F38" s="2"/>
      <c r="G38" s="2"/>
      <c r="H38" s="3"/>
      <c r="I38" s="4">
        <v>40982</v>
      </c>
      <c r="J38" s="32" t="s">
        <v>103</v>
      </c>
      <c r="K38" s="2" t="s">
        <v>102</v>
      </c>
      <c r="L38" s="3" t="s">
        <v>9</v>
      </c>
    </row>
    <row r="39" spans="1:12" ht="30.75" customHeight="1" thickBot="1" x14ac:dyDescent="0.3">
      <c r="A39" s="42"/>
      <c r="B39" s="2" t="s">
        <v>35</v>
      </c>
      <c r="C39" s="2" t="s">
        <v>45</v>
      </c>
      <c r="D39" s="3"/>
      <c r="E39" s="3">
        <v>1.8</v>
      </c>
      <c r="F39" s="2"/>
      <c r="G39" s="2"/>
      <c r="H39" s="3"/>
      <c r="I39" s="4">
        <v>40982</v>
      </c>
      <c r="J39" s="32" t="s">
        <v>103</v>
      </c>
      <c r="K39" s="2" t="s">
        <v>102</v>
      </c>
      <c r="L39" s="3" t="s">
        <v>9</v>
      </c>
    </row>
    <row r="40" spans="1:12" ht="30.75" customHeight="1" thickBot="1" x14ac:dyDescent="0.3">
      <c r="A40" s="42"/>
      <c r="B40" s="2" t="s">
        <v>35</v>
      </c>
      <c r="C40" s="2" t="s">
        <v>46</v>
      </c>
      <c r="D40" s="3"/>
      <c r="E40" s="3">
        <v>0.5</v>
      </c>
      <c r="F40" s="2"/>
      <c r="G40" s="2"/>
      <c r="H40" s="3"/>
      <c r="I40" s="4">
        <v>40982</v>
      </c>
      <c r="J40" s="32" t="s">
        <v>103</v>
      </c>
      <c r="K40" s="2" t="s">
        <v>102</v>
      </c>
      <c r="L40" s="3" t="s">
        <v>9</v>
      </c>
    </row>
    <row r="41" spans="1:12" ht="30.75" customHeight="1" thickBot="1" x14ac:dyDescent="0.3">
      <c r="A41" s="42"/>
      <c r="B41" s="2" t="s">
        <v>35</v>
      </c>
      <c r="C41" s="2" t="s">
        <v>47</v>
      </c>
      <c r="D41" s="3"/>
      <c r="E41" s="3">
        <v>0.8</v>
      </c>
      <c r="F41" s="2"/>
      <c r="G41" s="2"/>
      <c r="H41" s="3"/>
      <c r="I41" s="4">
        <v>40982</v>
      </c>
      <c r="J41" s="32" t="s">
        <v>103</v>
      </c>
      <c r="K41" s="2" t="s">
        <v>102</v>
      </c>
      <c r="L41" s="3" t="s">
        <v>9</v>
      </c>
    </row>
    <row r="42" spans="1:12" ht="30.75" customHeight="1" thickBot="1" x14ac:dyDescent="0.3">
      <c r="A42" s="42"/>
      <c r="B42" s="2" t="s">
        <v>35</v>
      </c>
      <c r="C42" s="2" t="s">
        <v>48</v>
      </c>
      <c r="D42" s="3"/>
      <c r="E42" s="3">
        <v>1.8</v>
      </c>
      <c r="F42" s="2"/>
      <c r="G42" s="2"/>
      <c r="H42" s="3"/>
      <c r="I42" s="4">
        <v>40982</v>
      </c>
      <c r="J42" s="32" t="s">
        <v>103</v>
      </c>
      <c r="K42" s="2" t="s">
        <v>102</v>
      </c>
      <c r="L42" s="3" t="s">
        <v>9</v>
      </c>
    </row>
    <row r="43" spans="1:12" ht="30.75" customHeight="1" thickBot="1" x14ac:dyDescent="0.3">
      <c r="A43" s="42"/>
      <c r="B43" s="2" t="s">
        <v>35</v>
      </c>
      <c r="C43" s="2" t="s">
        <v>49</v>
      </c>
      <c r="D43" s="3"/>
      <c r="E43" s="3">
        <v>0.7</v>
      </c>
      <c r="F43" s="2"/>
      <c r="G43" s="2"/>
      <c r="H43" s="3"/>
      <c r="I43" s="4">
        <v>40982</v>
      </c>
      <c r="J43" s="32" t="s">
        <v>103</v>
      </c>
      <c r="K43" s="2" t="s">
        <v>102</v>
      </c>
      <c r="L43" s="3" t="s">
        <v>9</v>
      </c>
    </row>
    <row r="44" spans="1:12" ht="30.75" customHeight="1" thickBot="1" x14ac:dyDescent="0.3">
      <c r="A44" s="42"/>
      <c r="B44" s="2" t="s">
        <v>35</v>
      </c>
      <c r="C44" s="2" t="s">
        <v>50</v>
      </c>
      <c r="D44" s="3"/>
      <c r="E44" s="3">
        <v>1.3</v>
      </c>
      <c r="F44" s="2"/>
      <c r="G44" s="2"/>
      <c r="H44" s="3"/>
      <c r="I44" s="4">
        <v>40982</v>
      </c>
      <c r="J44" s="32" t="s">
        <v>103</v>
      </c>
      <c r="K44" s="2" t="s">
        <v>102</v>
      </c>
      <c r="L44" s="3" t="s">
        <v>9</v>
      </c>
    </row>
    <row r="45" spans="1:12" s="34" customFormat="1" ht="30.75" customHeight="1" thickBot="1" x14ac:dyDescent="0.3">
      <c r="A45" s="42"/>
      <c r="B45" s="61" t="s">
        <v>111</v>
      </c>
      <c r="C45" s="61"/>
      <c r="D45" s="62"/>
      <c r="E45" s="35">
        <f>SUM(E29:E44)</f>
        <v>16.899999999999999</v>
      </c>
      <c r="F45" s="63"/>
      <c r="G45" s="64"/>
      <c r="H45" s="64"/>
      <c r="I45" s="64"/>
      <c r="J45" s="64"/>
      <c r="K45" s="64"/>
      <c r="L45" s="65"/>
    </row>
    <row r="46" spans="1:12" ht="30.75" customHeight="1" thickBot="1" x14ac:dyDescent="0.3">
      <c r="A46" s="42"/>
      <c r="B46" s="2" t="s">
        <v>35</v>
      </c>
      <c r="C46" s="2" t="s">
        <v>51</v>
      </c>
      <c r="D46" s="3"/>
      <c r="E46" s="3">
        <v>2</v>
      </c>
      <c r="F46" s="2"/>
      <c r="G46" s="2"/>
      <c r="H46" s="3"/>
      <c r="I46" s="4">
        <v>40982</v>
      </c>
      <c r="J46" s="32" t="s">
        <v>103</v>
      </c>
      <c r="K46" s="2" t="s">
        <v>102</v>
      </c>
      <c r="L46" s="3" t="s">
        <v>9</v>
      </c>
    </row>
    <row r="47" spans="1:12" ht="30.75" customHeight="1" thickBot="1" x14ac:dyDescent="0.3">
      <c r="A47" s="42"/>
      <c r="B47" s="2" t="s">
        <v>35</v>
      </c>
      <c r="C47" s="2" t="s">
        <v>52</v>
      </c>
      <c r="D47" s="3"/>
      <c r="E47" s="3">
        <v>4</v>
      </c>
      <c r="F47" s="2"/>
      <c r="G47" s="2"/>
      <c r="H47" s="3"/>
      <c r="I47" s="4">
        <v>40982</v>
      </c>
      <c r="J47" s="32" t="s">
        <v>103</v>
      </c>
      <c r="K47" s="2" t="s">
        <v>102</v>
      </c>
      <c r="L47" s="3" t="s">
        <v>9</v>
      </c>
    </row>
    <row r="48" spans="1:12" ht="31.5" customHeight="1" thickBot="1" x14ac:dyDescent="0.3">
      <c r="A48" s="42"/>
      <c r="B48" s="2" t="s">
        <v>35</v>
      </c>
      <c r="C48" s="2" t="s">
        <v>53</v>
      </c>
      <c r="D48" s="3"/>
      <c r="E48" s="3">
        <v>0.4</v>
      </c>
      <c r="F48" s="2"/>
      <c r="G48" s="2"/>
      <c r="H48" s="3"/>
      <c r="I48" s="4">
        <v>40982</v>
      </c>
      <c r="J48" s="32" t="s">
        <v>103</v>
      </c>
      <c r="K48" s="2" t="s">
        <v>102</v>
      </c>
      <c r="L48" s="3" t="s">
        <v>9</v>
      </c>
    </row>
    <row r="49" spans="1:12" ht="33.75" customHeight="1" thickBot="1" x14ac:dyDescent="0.3">
      <c r="A49" s="42"/>
      <c r="B49" s="2" t="s">
        <v>35</v>
      </c>
      <c r="C49" s="2" t="s">
        <v>54</v>
      </c>
      <c r="D49" s="3"/>
      <c r="E49" s="3">
        <v>0.4</v>
      </c>
      <c r="F49" s="2"/>
      <c r="G49" s="2"/>
      <c r="H49" s="3"/>
      <c r="I49" s="4">
        <v>40982</v>
      </c>
      <c r="J49" s="32" t="s">
        <v>103</v>
      </c>
      <c r="K49" s="2" t="s">
        <v>102</v>
      </c>
      <c r="L49" s="3" t="s">
        <v>9</v>
      </c>
    </row>
    <row r="50" spans="1:12" s="34" customFormat="1" ht="30.75" customHeight="1" thickBot="1" x14ac:dyDescent="0.3">
      <c r="A50" s="42"/>
      <c r="B50" s="61" t="s">
        <v>112</v>
      </c>
      <c r="C50" s="61"/>
      <c r="D50" s="62"/>
      <c r="E50" s="35">
        <f>SUM(E46:E49)</f>
        <v>6.8000000000000007</v>
      </c>
      <c r="F50" s="2"/>
      <c r="G50" s="2"/>
      <c r="H50" s="3"/>
      <c r="I50" s="4"/>
      <c r="J50" s="32"/>
      <c r="K50" s="2"/>
      <c r="L50" s="3"/>
    </row>
    <row r="51" spans="1:12" ht="35.25" customHeight="1" thickBot="1" x14ac:dyDescent="0.3">
      <c r="A51" s="42"/>
      <c r="B51" s="2" t="s">
        <v>35</v>
      </c>
      <c r="C51" s="2" t="s">
        <v>55</v>
      </c>
      <c r="D51" s="3"/>
      <c r="E51" s="3">
        <v>3</v>
      </c>
      <c r="F51" s="2"/>
      <c r="G51" s="2"/>
      <c r="H51" s="3"/>
      <c r="I51" s="4">
        <v>40982</v>
      </c>
      <c r="J51" s="32" t="s">
        <v>103</v>
      </c>
      <c r="K51" s="2" t="s">
        <v>102</v>
      </c>
      <c r="L51" s="3" t="s">
        <v>9</v>
      </c>
    </row>
    <row r="52" spans="1:12" ht="33" customHeight="1" thickBot="1" x14ac:dyDescent="0.3">
      <c r="A52" s="42"/>
      <c r="B52" s="2" t="s">
        <v>35</v>
      </c>
      <c r="C52" s="2" t="s">
        <v>56</v>
      </c>
      <c r="D52" s="3"/>
      <c r="E52" s="3">
        <v>0.3</v>
      </c>
      <c r="F52" s="2"/>
      <c r="G52" s="2"/>
      <c r="H52" s="3"/>
      <c r="I52" s="4">
        <v>40982</v>
      </c>
      <c r="J52" s="32" t="s">
        <v>103</v>
      </c>
      <c r="K52" s="2" t="s">
        <v>102</v>
      </c>
      <c r="L52" s="3" t="s">
        <v>9</v>
      </c>
    </row>
    <row r="53" spans="1:12" ht="33" customHeight="1" thickBot="1" x14ac:dyDescent="0.3">
      <c r="A53" s="42"/>
      <c r="B53" s="2" t="s">
        <v>35</v>
      </c>
      <c r="C53" s="2" t="s">
        <v>57</v>
      </c>
      <c r="D53" s="3"/>
      <c r="E53" s="3">
        <v>3</v>
      </c>
      <c r="F53" s="2"/>
      <c r="G53" s="2"/>
      <c r="H53" s="3"/>
      <c r="I53" s="4">
        <v>40982</v>
      </c>
      <c r="J53" s="32" t="s">
        <v>103</v>
      </c>
      <c r="K53" s="2" t="s">
        <v>102</v>
      </c>
      <c r="L53" s="3" t="s">
        <v>9</v>
      </c>
    </row>
    <row r="54" spans="1:12" ht="33" customHeight="1" thickBot="1" x14ac:dyDescent="0.3">
      <c r="A54" s="42"/>
      <c r="B54" s="2" t="s">
        <v>35</v>
      </c>
      <c r="C54" s="2" t="s">
        <v>58</v>
      </c>
      <c r="D54" s="3"/>
      <c r="E54" s="3">
        <v>0.5</v>
      </c>
      <c r="F54" s="2"/>
      <c r="G54" s="2"/>
      <c r="H54" s="3"/>
      <c r="I54" s="4">
        <v>40982</v>
      </c>
      <c r="J54" s="32" t="s">
        <v>103</v>
      </c>
      <c r="K54" s="2" t="s">
        <v>102</v>
      </c>
      <c r="L54" s="3" t="s">
        <v>9</v>
      </c>
    </row>
    <row r="55" spans="1:12" ht="33" customHeight="1" thickBot="1" x14ac:dyDescent="0.3">
      <c r="A55" s="42"/>
      <c r="B55" s="2" t="s">
        <v>35</v>
      </c>
      <c r="C55" s="2" t="s">
        <v>59</v>
      </c>
      <c r="D55" s="3"/>
      <c r="E55" s="3">
        <v>0.6</v>
      </c>
      <c r="F55" s="2"/>
      <c r="G55" s="2"/>
      <c r="H55" s="3"/>
      <c r="I55" s="4">
        <v>40982</v>
      </c>
      <c r="J55" s="32" t="s">
        <v>103</v>
      </c>
      <c r="K55" s="2" t="s">
        <v>102</v>
      </c>
      <c r="L55" s="2"/>
    </row>
    <row r="56" spans="1:12" s="34" customFormat="1" ht="23.25" customHeight="1" thickBot="1" x14ac:dyDescent="0.3">
      <c r="A56" s="42"/>
      <c r="B56" s="61" t="s">
        <v>113</v>
      </c>
      <c r="C56" s="61"/>
      <c r="D56" s="62"/>
      <c r="E56" s="35">
        <f>SUM(E51:E55)</f>
        <v>7.3999999999999995</v>
      </c>
      <c r="F56" s="2"/>
      <c r="G56" s="2"/>
      <c r="H56" s="3"/>
      <c r="I56" s="4"/>
      <c r="J56" s="32"/>
      <c r="K56" s="2"/>
      <c r="L56" s="2"/>
    </row>
    <row r="57" spans="1:12" ht="34.5" customHeight="1" thickBot="1" x14ac:dyDescent="0.3">
      <c r="A57" s="42"/>
      <c r="B57" s="2" t="s">
        <v>35</v>
      </c>
      <c r="C57" s="2" t="s">
        <v>60</v>
      </c>
      <c r="D57" s="3"/>
      <c r="E57" s="3">
        <v>0.9</v>
      </c>
      <c r="F57" s="2"/>
      <c r="G57" s="2"/>
      <c r="H57" s="3"/>
      <c r="I57" s="4">
        <v>40982</v>
      </c>
      <c r="J57" s="32" t="s">
        <v>103</v>
      </c>
      <c r="K57" s="2" t="s">
        <v>102</v>
      </c>
      <c r="L57" s="3" t="s">
        <v>9</v>
      </c>
    </row>
    <row r="58" spans="1:12" ht="32.25" customHeight="1" thickBot="1" x14ac:dyDescent="0.3">
      <c r="A58" s="42"/>
      <c r="B58" s="2" t="s">
        <v>35</v>
      </c>
      <c r="C58" s="2" t="s">
        <v>61</v>
      </c>
      <c r="D58" s="3"/>
      <c r="E58" s="3">
        <v>0.8</v>
      </c>
      <c r="F58" s="2"/>
      <c r="G58" s="2"/>
      <c r="H58" s="3"/>
      <c r="I58" s="4">
        <v>40982</v>
      </c>
      <c r="J58" s="32" t="s">
        <v>103</v>
      </c>
      <c r="K58" s="2" t="s">
        <v>102</v>
      </c>
      <c r="L58" s="3" t="s">
        <v>9</v>
      </c>
    </row>
    <row r="59" spans="1:12" ht="34.5" customHeight="1" thickBot="1" x14ac:dyDescent="0.3">
      <c r="A59" s="42"/>
      <c r="B59" s="2" t="s">
        <v>35</v>
      </c>
      <c r="C59" s="2" t="s">
        <v>62</v>
      </c>
      <c r="D59" s="3"/>
      <c r="E59" s="3">
        <v>0.9</v>
      </c>
      <c r="F59" s="2"/>
      <c r="G59" s="2"/>
      <c r="H59" s="3"/>
      <c r="I59" s="4">
        <v>40982</v>
      </c>
      <c r="J59" s="32" t="s">
        <v>103</v>
      </c>
      <c r="K59" s="2" t="s">
        <v>102</v>
      </c>
      <c r="L59" s="3" t="s">
        <v>9</v>
      </c>
    </row>
    <row r="60" spans="1:12" ht="34.5" customHeight="1" thickBot="1" x14ac:dyDescent="0.3">
      <c r="A60" s="42"/>
      <c r="B60" s="2" t="s">
        <v>35</v>
      </c>
      <c r="C60" s="2" t="s">
        <v>63</v>
      </c>
      <c r="D60" s="3"/>
      <c r="E60" s="3">
        <v>1</v>
      </c>
      <c r="F60" s="2"/>
      <c r="G60" s="2"/>
      <c r="H60" s="3"/>
      <c r="I60" s="4">
        <v>40982</v>
      </c>
      <c r="J60" s="32" t="s">
        <v>103</v>
      </c>
      <c r="K60" s="2" t="s">
        <v>102</v>
      </c>
      <c r="L60" s="3" t="s">
        <v>9</v>
      </c>
    </row>
    <row r="61" spans="1:12" ht="34.5" customHeight="1" thickBot="1" x14ac:dyDescent="0.3">
      <c r="A61" s="42"/>
      <c r="B61" s="2" t="s">
        <v>35</v>
      </c>
      <c r="C61" s="2" t="s">
        <v>64</v>
      </c>
      <c r="D61" s="3"/>
      <c r="E61" s="3">
        <v>1.1000000000000001</v>
      </c>
      <c r="F61" s="2"/>
      <c r="G61" s="2"/>
      <c r="H61" s="3"/>
      <c r="I61" s="4">
        <v>40982</v>
      </c>
      <c r="J61" s="32" t="s">
        <v>103</v>
      </c>
      <c r="K61" s="2" t="s">
        <v>102</v>
      </c>
      <c r="L61" s="3" t="s">
        <v>9</v>
      </c>
    </row>
    <row r="62" spans="1:12" ht="34.5" customHeight="1" thickBot="1" x14ac:dyDescent="0.3">
      <c r="A62" s="42"/>
      <c r="B62" s="2" t="s">
        <v>35</v>
      </c>
      <c r="C62" s="2" t="s">
        <v>65</v>
      </c>
      <c r="D62" s="3"/>
      <c r="E62" s="3">
        <v>1.2</v>
      </c>
      <c r="F62" s="2"/>
      <c r="G62" s="2"/>
      <c r="H62" s="3"/>
      <c r="I62" s="4">
        <v>40982</v>
      </c>
      <c r="J62" s="32" t="s">
        <v>103</v>
      </c>
      <c r="K62" s="2" t="s">
        <v>102</v>
      </c>
      <c r="L62" s="3" t="s">
        <v>9</v>
      </c>
    </row>
    <row r="63" spans="1:12" ht="34.5" customHeight="1" thickBot="1" x14ac:dyDescent="0.3">
      <c r="A63" s="42"/>
      <c r="B63" s="2" t="s">
        <v>35</v>
      </c>
      <c r="C63" s="2" t="s">
        <v>117</v>
      </c>
      <c r="D63" s="3"/>
      <c r="E63" s="3">
        <v>0.8</v>
      </c>
      <c r="F63" s="2"/>
      <c r="G63" s="2"/>
      <c r="H63" s="3"/>
      <c r="I63" s="4">
        <v>40982</v>
      </c>
      <c r="J63" s="32" t="s">
        <v>103</v>
      </c>
      <c r="K63" s="2" t="s">
        <v>102</v>
      </c>
      <c r="L63" s="3" t="s">
        <v>9</v>
      </c>
    </row>
    <row r="64" spans="1:12" s="34" customFormat="1" ht="24" customHeight="1" thickBot="1" x14ac:dyDescent="0.3">
      <c r="A64" s="42"/>
      <c r="B64" s="61" t="s">
        <v>114</v>
      </c>
      <c r="C64" s="61"/>
      <c r="D64" s="62"/>
      <c r="E64" s="35">
        <f>SUM(E57:E63)</f>
        <v>6.7</v>
      </c>
      <c r="F64" s="2"/>
      <c r="G64" s="2"/>
      <c r="H64" s="3"/>
      <c r="I64" s="4"/>
      <c r="J64" s="32"/>
      <c r="K64" s="2"/>
      <c r="L64" s="3"/>
    </row>
    <row r="65" spans="1:12" ht="50.25" customHeight="1" thickBot="1" x14ac:dyDescent="0.3">
      <c r="A65" s="42"/>
      <c r="B65" s="2" t="s">
        <v>35</v>
      </c>
      <c r="C65" s="2" t="s">
        <v>66</v>
      </c>
      <c r="D65" s="3"/>
      <c r="E65" s="3">
        <v>2.5</v>
      </c>
      <c r="F65" s="2"/>
      <c r="G65" s="2"/>
      <c r="H65" s="3"/>
      <c r="I65" s="4">
        <v>40982</v>
      </c>
      <c r="J65" s="32" t="s">
        <v>103</v>
      </c>
      <c r="K65" s="2" t="s">
        <v>102</v>
      </c>
      <c r="L65" s="3" t="s">
        <v>9</v>
      </c>
    </row>
    <row r="66" spans="1:12" ht="62.25" customHeight="1" thickBot="1" x14ac:dyDescent="0.3">
      <c r="A66" s="42"/>
      <c r="B66" s="43" t="s">
        <v>35</v>
      </c>
      <c r="C66" s="9" t="s">
        <v>67</v>
      </c>
      <c r="D66" s="8"/>
      <c r="E66" s="8">
        <v>0.4</v>
      </c>
      <c r="F66" s="9"/>
      <c r="G66" s="9"/>
      <c r="H66" s="8"/>
      <c r="I66" s="10">
        <v>40982</v>
      </c>
      <c r="J66" s="32" t="s">
        <v>103</v>
      </c>
      <c r="K66" s="2" t="s">
        <v>102</v>
      </c>
      <c r="L66" s="8" t="s">
        <v>9</v>
      </c>
    </row>
    <row r="67" spans="1:12" ht="45" customHeight="1" thickBot="1" x14ac:dyDescent="0.3">
      <c r="A67" s="42"/>
      <c r="B67" s="2" t="s">
        <v>35</v>
      </c>
      <c r="C67" s="2" t="s">
        <v>68</v>
      </c>
      <c r="D67" s="3"/>
      <c r="E67" s="3">
        <v>0.8</v>
      </c>
      <c r="F67" s="2"/>
      <c r="G67" s="2"/>
      <c r="H67" s="3"/>
      <c r="I67" s="4">
        <v>40982</v>
      </c>
      <c r="J67" s="32" t="s">
        <v>103</v>
      </c>
      <c r="K67" s="2" t="s">
        <v>102</v>
      </c>
      <c r="L67" s="3" t="s">
        <v>9</v>
      </c>
    </row>
    <row r="68" spans="1:12" ht="50.25" customHeight="1" thickBot="1" x14ac:dyDescent="0.3">
      <c r="A68" s="42"/>
      <c r="B68" s="2" t="s">
        <v>35</v>
      </c>
      <c r="C68" s="2" t="s">
        <v>69</v>
      </c>
      <c r="D68" s="3"/>
      <c r="E68" s="3">
        <v>0.5</v>
      </c>
      <c r="F68" s="2"/>
      <c r="G68" s="2"/>
      <c r="H68" s="3"/>
      <c r="I68" s="4">
        <v>40982</v>
      </c>
      <c r="J68" s="32" t="s">
        <v>103</v>
      </c>
      <c r="K68" s="2" t="s">
        <v>102</v>
      </c>
      <c r="L68" s="3" t="s">
        <v>9</v>
      </c>
    </row>
    <row r="69" spans="1:12" s="34" customFormat="1" ht="29.25" customHeight="1" thickBot="1" x14ac:dyDescent="0.3">
      <c r="A69" s="42"/>
      <c r="B69" s="61" t="s">
        <v>115</v>
      </c>
      <c r="C69" s="61"/>
      <c r="D69" s="62"/>
      <c r="E69" s="36">
        <f>SUM(E65:E68)</f>
        <v>4.2</v>
      </c>
      <c r="F69" s="63"/>
      <c r="G69" s="64"/>
      <c r="H69" s="64"/>
      <c r="I69" s="64"/>
      <c r="J69" s="64"/>
      <c r="K69" s="64"/>
      <c r="L69" s="65"/>
    </row>
    <row r="70" spans="1:12" ht="33.75" customHeight="1" thickBot="1" x14ac:dyDescent="0.3">
      <c r="A70" s="42"/>
      <c r="B70" s="61" t="s">
        <v>116</v>
      </c>
      <c r="C70" s="61"/>
      <c r="D70" s="62"/>
      <c r="E70" s="37">
        <f>E45+E50+E56+E64+E69</f>
        <v>42</v>
      </c>
      <c r="F70" s="66"/>
      <c r="G70" s="67"/>
      <c r="H70" s="67"/>
      <c r="I70" s="67"/>
      <c r="J70" s="67"/>
      <c r="K70" s="67"/>
      <c r="L70" s="68"/>
    </row>
    <row r="71" spans="1:12" ht="31.5" customHeight="1" thickBot="1" x14ac:dyDescent="0.3">
      <c r="B71" s="46" t="s">
        <v>118</v>
      </c>
      <c r="C71" s="47" t="s">
        <v>119</v>
      </c>
      <c r="D71" s="48" t="s">
        <v>120</v>
      </c>
      <c r="E71" s="47" t="s">
        <v>121</v>
      </c>
      <c r="F71" s="49">
        <v>710</v>
      </c>
      <c r="G71" s="50"/>
      <c r="H71" s="49">
        <v>710</v>
      </c>
      <c r="I71" s="50"/>
      <c r="J71" s="51"/>
      <c r="K71" s="50"/>
      <c r="L71" s="52"/>
    </row>
    <row r="72" spans="1:12" ht="30.75" thickBot="1" x14ac:dyDescent="0.3">
      <c r="B72" s="46" t="s">
        <v>118</v>
      </c>
      <c r="C72" s="33" t="s">
        <v>122</v>
      </c>
      <c r="D72" s="48" t="s">
        <v>123</v>
      </c>
      <c r="E72" s="47" t="s">
        <v>124</v>
      </c>
      <c r="F72" s="53">
        <v>2130</v>
      </c>
      <c r="G72" s="8"/>
      <c r="H72" s="53">
        <v>2130</v>
      </c>
      <c r="I72" s="8"/>
      <c r="J72" s="44"/>
      <c r="K72" s="8"/>
      <c r="L72" s="45"/>
    </row>
    <row r="73" spans="1:12" ht="30.75" thickBot="1" x14ac:dyDescent="0.3">
      <c r="B73" s="46" t="s">
        <v>118</v>
      </c>
      <c r="C73" s="33" t="s">
        <v>125</v>
      </c>
      <c r="D73" s="48" t="s">
        <v>126</v>
      </c>
      <c r="E73" s="47" t="s">
        <v>127</v>
      </c>
      <c r="F73" s="54">
        <v>5680</v>
      </c>
      <c r="G73" s="55"/>
      <c r="H73" s="54">
        <v>5680</v>
      </c>
      <c r="I73" s="55"/>
      <c r="J73" s="56"/>
      <c r="K73" s="55"/>
      <c r="L73" s="57"/>
    </row>
    <row r="74" spans="1:12" ht="30.75" thickBot="1" x14ac:dyDescent="0.3">
      <c r="B74" s="46" t="s">
        <v>118</v>
      </c>
      <c r="C74" s="33" t="s">
        <v>128</v>
      </c>
      <c r="D74" s="48" t="s">
        <v>129</v>
      </c>
      <c r="E74" s="47" t="s">
        <v>127</v>
      </c>
      <c r="F74" s="53">
        <v>5680</v>
      </c>
      <c r="G74" s="8"/>
      <c r="H74" s="53">
        <v>5680</v>
      </c>
      <c r="I74" s="8"/>
      <c r="J74" s="44"/>
      <c r="K74" s="8"/>
      <c r="L74" s="45"/>
    </row>
    <row r="75" spans="1:12" ht="30.75" thickBot="1" x14ac:dyDescent="0.3">
      <c r="B75" s="46" t="s">
        <v>118</v>
      </c>
      <c r="C75" s="33" t="s">
        <v>130</v>
      </c>
      <c r="D75" s="48" t="s">
        <v>131</v>
      </c>
      <c r="E75" s="47" t="s">
        <v>124</v>
      </c>
      <c r="F75" s="54">
        <v>2377110</v>
      </c>
      <c r="G75" s="55"/>
      <c r="H75" s="54">
        <v>2377110</v>
      </c>
      <c r="I75" s="55"/>
      <c r="J75" s="56"/>
      <c r="K75" s="55"/>
      <c r="L75" s="57"/>
    </row>
    <row r="76" spans="1:12" ht="60.75" thickBot="1" x14ac:dyDescent="0.3">
      <c r="B76" s="46" t="s">
        <v>118</v>
      </c>
      <c r="C76" s="33" t="s">
        <v>132</v>
      </c>
      <c r="D76" s="48" t="s">
        <v>133</v>
      </c>
      <c r="E76" s="47" t="s">
        <v>134</v>
      </c>
      <c r="F76" s="53">
        <v>2139399</v>
      </c>
      <c r="G76" s="8"/>
      <c r="H76" s="53">
        <v>2139399</v>
      </c>
      <c r="I76" s="8"/>
      <c r="J76" s="44"/>
      <c r="K76" s="8"/>
      <c r="L76" s="45"/>
    </row>
    <row r="77" spans="1:12" ht="30.75" thickBot="1" x14ac:dyDescent="0.3">
      <c r="B77" s="33" t="s">
        <v>118</v>
      </c>
      <c r="C77" s="33" t="s">
        <v>135</v>
      </c>
      <c r="D77" s="58" t="s">
        <v>136</v>
      </c>
      <c r="E77" s="33" t="s">
        <v>137</v>
      </c>
      <c r="F77" s="53">
        <v>1633</v>
      </c>
      <c r="G77" s="8"/>
      <c r="H77" s="53">
        <v>1633</v>
      </c>
      <c r="I77" s="8"/>
      <c r="J77" s="44"/>
      <c r="K77" s="8"/>
      <c r="L77" s="45"/>
    </row>
    <row r="80" spans="1:12" ht="21.75" customHeight="1" x14ac:dyDescent="0.25">
      <c r="B80" s="69" t="s">
        <v>110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</row>
  </sheetData>
  <mergeCells count="25">
    <mergeCell ref="B80:L80"/>
    <mergeCell ref="B28:L28"/>
    <mergeCell ref="B13:L13"/>
    <mergeCell ref="B1:L1"/>
    <mergeCell ref="B2:L2"/>
    <mergeCell ref="B6:L6"/>
    <mergeCell ref="F3:G3"/>
    <mergeCell ref="B3:B4"/>
    <mergeCell ref="C3:C4"/>
    <mergeCell ref="D3:D4"/>
    <mergeCell ref="E3:E4"/>
    <mergeCell ref="H3:H4"/>
    <mergeCell ref="B45:D45"/>
    <mergeCell ref="F45:L45"/>
    <mergeCell ref="L3:L4"/>
    <mergeCell ref="B64:D64"/>
    <mergeCell ref="B69:D69"/>
    <mergeCell ref="B70:D70"/>
    <mergeCell ref="F69:L69"/>
    <mergeCell ref="F70:L70"/>
    <mergeCell ref="B50:D50"/>
    <mergeCell ref="I3:I4"/>
    <mergeCell ref="B56:D56"/>
    <mergeCell ref="J3:J4"/>
    <mergeCell ref="K3:K4"/>
  </mergeCells>
  <pageMargins left="0.35" right="0.16" top="0.52" bottom="0.2" header="0.39" footer="0.15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2019-07-01T08:39:22Z</dcterms:modified>
</cp:coreProperties>
</file>